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JAVNA NAROČILA\JAVNA NAROČILA\JN - 2022\006-Gradbeni material 2023\"/>
    </mc:Choice>
  </mc:AlternateContent>
  <xr:revisionPtr revIDLastSave="0" documentId="14_{037A7421-D585-49AB-BDF1-FDA3AC8563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F3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6" i="1"/>
  <c r="F37" i="1"/>
  <c r="F38" i="1"/>
  <c r="F39" i="1"/>
  <c r="F40" i="1"/>
  <c r="F41" i="1"/>
  <c r="F42" i="1"/>
  <c r="F43" i="1"/>
  <c r="F15" i="1"/>
  <c r="F44" i="1"/>
  <c r="F45" i="1"/>
  <c r="F46" i="1"/>
  <c r="F47" i="1"/>
  <c r="F48" i="1"/>
  <c r="F49" i="1"/>
  <c r="F50" i="1"/>
  <c r="F51" i="1"/>
  <c r="F52" i="1"/>
  <c r="F53" i="1"/>
  <c r="F54" i="1"/>
  <c r="F56" i="1"/>
  <c r="F57" i="1"/>
  <c r="F58" i="1"/>
</calcChain>
</file>

<file path=xl/sharedStrings.xml><?xml version="1.0" encoding="utf-8"?>
<sst xmlns="http://schemas.openxmlformats.org/spreadsheetml/2006/main" count="101" uniqueCount="65">
  <si>
    <t>EM</t>
  </si>
  <si>
    <t>količina EM</t>
  </si>
  <si>
    <t>Cena €/m</t>
  </si>
  <si>
    <t>Vrednost brez DDV</t>
  </si>
  <si>
    <t>SKUPAJ</t>
  </si>
  <si>
    <t>22 % DDV</t>
  </si>
  <si>
    <t>ZA PLAČILO €:</t>
  </si>
  <si>
    <t xml:space="preserve">NAROČNIK: </t>
  </si>
  <si>
    <t>ČISTA NARAVA javno komunalno podjetje d.o.o.</t>
  </si>
  <si>
    <t>Tešanovci 20</t>
  </si>
  <si>
    <t>PREDMET RAZPISA:</t>
  </si>
  <si>
    <t>PONUDNIK:</t>
  </si>
  <si>
    <t>podpis in pečat</t>
  </si>
  <si>
    <t>9226 Moravske Toplice</t>
  </si>
  <si>
    <t xml:space="preserve"> </t>
  </si>
  <si>
    <t>GRADBENI MATERIAL</t>
  </si>
  <si>
    <t>MODUL 6/1</t>
  </si>
  <si>
    <t>kos</t>
  </si>
  <si>
    <t>MODUL 3/1</t>
  </si>
  <si>
    <t>POROTERM 20</t>
  </si>
  <si>
    <t>POROTERM 30</t>
  </si>
  <si>
    <t>OPEČNI NOSILCI 5 m</t>
  </si>
  <si>
    <t xml:space="preserve">OPEČNA POLNILA </t>
  </si>
  <si>
    <t>BETONSKA OPEKA 20x20x50</t>
  </si>
  <si>
    <t>BETONSKA OPEKA 30x20x50</t>
  </si>
  <si>
    <t>IZOLACIJSKI TRAK V3</t>
  </si>
  <si>
    <t>IZOLACIJSKI TRAK V4</t>
  </si>
  <si>
    <t>STIROPOR 5 cm 15 b</t>
  </si>
  <si>
    <r>
      <t>m</t>
    </r>
    <r>
      <rPr>
        <vertAlign val="superscript"/>
        <sz val="9"/>
        <color theme="1"/>
        <rFont val="Tahoma"/>
        <family val="2"/>
        <charset val="238"/>
      </rPr>
      <t>2</t>
    </r>
  </si>
  <si>
    <t>STIROPOR 8 cm 15b</t>
  </si>
  <si>
    <t>CEMENT 25 kg</t>
  </si>
  <si>
    <t>vreča</t>
  </si>
  <si>
    <t>MIVKA gradbena 0,063,-1mm, 40 kg</t>
  </si>
  <si>
    <t>APNO 25 kg</t>
  </si>
  <si>
    <t>GRADBENO LEPILO 25 kg</t>
  </si>
  <si>
    <t>TLAKOVCI (sred. kvalit.) sivi, 6-kotni</t>
  </si>
  <si>
    <t>ARMATURNA MREŽA Q196  okna 5x5 6m m2/kos 11,00</t>
  </si>
  <si>
    <t>FILC za gradbeništvo politlak 200 g š=2 m 1 rola = 100 m2</t>
  </si>
  <si>
    <t>m2</t>
  </si>
  <si>
    <t>KANALETA trapezna 50-30/20/100</t>
  </si>
  <si>
    <t>BET.CEV   Ø 20/100</t>
  </si>
  <si>
    <t>BET.CEV   Ø 30/100</t>
  </si>
  <si>
    <t>BET.CEV   Ø 40/100</t>
  </si>
  <si>
    <t>BET.CEV   Ø 50/100</t>
  </si>
  <si>
    <t>BET.CEV   Ø 60/100</t>
  </si>
  <si>
    <t>BET.CEV   Ø 80/100</t>
  </si>
  <si>
    <t>POKROV ZA BET.CEV   Ø 20/100 cm</t>
  </si>
  <si>
    <t>POKROV ZA BET.CEV   Ø 30/100 cm</t>
  </si>
  <si>
    <t>POKROV ZA BET.CEV   Ø 40/100 cm</t>
  </si>
  <si>
    <t>POKROV ZA BET.CEV   Ø 50/100 cm</t>
  </si>
  <si>
    <t>POKROV ZA BET.CEV   Ø 60/100 cm</t>
  </si>
  <si>
    <t>ROBNIK cementni VRTNI 8x20x100   sivi</t>
  </si>
  <si>
    <t>ROBNIK cementni CESTNI 15x25x100 sivi</t>
  </si>
  <si>
    <t>LOPATA GRADBENA</t>
  </si>
  <si>
    <t>SAMOKOLNICA</t>
  </si>
  <si>
    <t>BET.CEV   Ø 100/100</t>
  </si>
  <si>
    <t>POKROV ZA BET.CEV   Ø 80/100 cm</t>
  </si>
  <si>
    <t>POKROV ZA BET.CEV   Ø 100/100 cm</t>
  </si>
  <si>
    <t>POPUST</t>
  </si>
  <si>
    <t>OSNOVA ZA DDV</t>
  </si>
  <si>
    <t>KANALETA hudourniška z zobom kot npr. Igem Kograd</t>
  </si>
  <si>
    <t>Naročnik bo naročal material v količinah glede na dejanske potrebe</t>
  </si>
  <si>
    <t xml:space="preserve"> Predmet naročila je dobava gradbenih materialov. Naročilo se izvaja sukcesivno - obračun mesečno.</t>
  </si>
  <si>
    <t>Sukcesivne dobave različnih gradbenih materialov v letu 2023</t>
  </si>
  <si>
    <t>Obrazec "Predračun Exel tabela"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</si>
</sst>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vertAlign val="superscript"/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0" xfId="0" applyFont="1" applyFill="1"/>
    <xf numFmtId="0" fontId="0" fillId="2" borderId="0" xfId="0" applyFont="1" applyFill="1"/>
    <xf numFmtId="0" fontId="0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2" borderId="2" xfId="0" applyFont="1" applyFill="1" applyBorder="1"/>
    <xf numFmtId="0" fontId="0" fillId="0" borderId="2" xfId="0" applyFont="1" applyBorder="1"/>
    <xf numFmtId="0" fontId="6" fillId="2" borderId="0" xfId="0" applyFont="1" applyFill="1" applyAlignment="1"/>
    <xf numFmtId="0" fontId="7" fillId="0" borderId="0" xfId="0" applyFont="1" applyBorder="1" applyAlignment="1">
      <alignment horizontal="justify" vertical="top" wrapText="1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top" wrapText="1"/>
    </xf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66"/>
  <sheetViews>
    <sheetView tabSelected="1" view="pageLayout" topLeftCell="A58" workbookViewId="0">
      <selection activeCell="B1" sqref="B1"/>
    </sheetView>
  </sheetViews>
  <sheetFormatPr defaultRowHeight="14.4" x14ac:dyDescent="0.3"/>
  <cols>
    <col min="1" max="1" width="3.33203125" customWidth="1"/>
    <col min="2" max="2" width="44.44140625" customWidth="1"/>
    <col min="4" max="4" width="7.44140625" customWidth="1"/>
    <col min="5" max="5" width="9.44140625" customWidth="1"/>
    <col min="6" max="6" width="12.44140625" customWidth="1"/>
  </cols>
  <sheetData>
    <row r="1" spans="2:6" x14ac:dyDescent="0.3">
      <c r="B1" t="s">
        <v>64</v>
      </c>
    </row>
    <row r="2" spans="2:6" x14ac:dyDescent="0.3">
      <c r="B2" s="1" t="s">
        <v>7</v>
      </c>
      <c r="C2" s="2"/>
      <c r="D2" s="2"/>
      <c r="E2" s="31" t="s">
        <v>14</v>
      </c>
      <c r="F2" s="32"/>
    </row>
    <row r="3" spans="2:6" x14ac:dyDescent="0.3">
      <c r="B3" s="1" t="s">
        <v>8</v>
      </c>
      <c r="C3" s="2"/>
      <c r="D3" s="2"/>
      <c r="E3" s="2"/>
      <c r="F3" s="2"/>
    </row>
    <row r="4" spans="2:6" x14ac:dyDescent="0.3">
      <c r="B4" s="1" t="s">
        <v>9</v>
      </c>
      <c r="C4" s="2"/>
      <c r="D4" s="2"/>
      <c r="E4" s="2"/>
      <c r="F4" s="2"/>
    </row>
    <row r="5" spans="2:6" x14ac:dyDescent="0.3">
      <c r="B5" s="1" t="s">
        <v>13</v>
      </c>
      <c r="C5" s="2"/>
      <c r="D5" s="2"/>
      <c r="E5" s="2"/>
      <c r="F5" s="2"/>
    </row>
    <row r="6" spans="2:6" x14ac:dyDescent="0.3">
      <c r="B6" s="1"/>
      <c r="C6" s="2"/>
      <c r="D6" s="2"/>
      <c r="E6" s="2"/>
      <c r="F6" s="2"/>
    </row>
    <row r="7" spans="2:6" x14ac:dyDescent="0.3">
      <c r="B7" s="1" t="s">
        <v>10</v>
      </c>
      <c r="C7" s="2"/>
      <c r="D7" s="2"/>
      <c r="E7" s="2"/>
      <c r="F7" s="2"/>
    </row>
    <row r="8" spans="2:6" ht="25.8" customHeight="1" x14ac:dyDescent="0.3">
      <c r="B8" s="3" t="s">
        <v>14</v>
      </c>
      <c r="C8" s="2"/>
      <c r="D8" s="2"/>
      <c r="E8" s="2"/>
      <c r="F8" s="4"/>
    </row>
    <row r="9" spans="2:6" ht="25.2" customHeight="1" x14ac:dyDescent="0.3">
      <c r="B9" s="15" t="s">
        <v>63</v>
      </c>
      <c r="C9" s="15"/>
      <c r="D9" s="4"/>
      <c r="E9" s="5"/>
      <c r="F9" s="6"/>
    </row>
    <row r="10" spans="2:6" ht="19.2" customHeight="1" x14ac:dyDescent="0.3">
      <c r="B10" s="29" t="s">
        <v>61</v>
      </c>
      <c r="C10" s="4"/>
      <c r="D10" s="4"/>
      <c r="E10" s="2"/>
      <c r="F10" s="6"/>
    </row>
    <row r="11" spans="2:6" ht="7.2" customHeight="1" x14ac:dyDescent="0.3">
      <c r="B11" s="7"/>
      <c r="C11" s="7"/>
      <c r="D11" s="7"/>
      <c r="E11" s="7"/>
      <c r="F11" s="7"/>
    </row>
    <row r="12" spans="2:6" ht="28.8" customHeight="1" x14ac:dyDescent="0.3">
      <c r="B12" s="36" t="s">
        <v>62</v>
      </c>
      <c r="C12" s="37"/>
      <c r="D12" s="37"/>
      <c r="E12" s="37"/>
      <c r="F12" s="37"/>
    </row>
    <row r="13" spans="2:6" ht="10.199999999999999" customHeight="1" x14ac:dyDescent="0.3">
      <c r="B13" s="7"/>
      <c r="C13" s="7"/>
      <c r="D13" s="7"/>
      <c r="E13" s="7"/>
      <c r="F13" s="7"/>
    </row>
    <row r="14" spans="2:6" ht="28.8" x14ac:dyDescent="0.3">
      <c r="B14" s="17" t="s">
        <v>15</v>
      </c>
      <c r="C14" s="18" t="s">
        <v>0</v>
      </c>
      <c r="D14" s="19" t="s">
        <v>1</v>
      </c>
      <c r="E14" s="20" t="s">
        <v>2</v>
      </c>
      <c r="F14" s="21" t="s">
        <v>3</v>
      </c>
    </row>
    <row r="15" spans="2:6" x14ac:dyDescent="0.3">
      <c r="B15" s="22" t="s">
        <v>16</v>
      </c>
      <c r="C15" s="23" t="s">
        <v>17</v>
      </c>
      <c r="D15" s="24">
        <v>100</v>
      </c>
      <c r="E15" s="25">
        <v>0</v>
      </c>
      <c r="F15" s="25">
        <f>E15*D15</f>
        <v>0</v>
      </c>
    </row>
    <row r="16" spans="2:6" x14ac:dyDescent="0.3">
      <c r="B16" s="22" t="s">
        <v>18</v>
      </c>
      <c r="C16" s="23" t="s">
        <v>17</v>
      </c>
      <c r="D16" s="24">
        <v>100</v>
      </c>
      <c r="E16" s="25">
        <v>0</v>
      </c>
      <c r="F16" s="25">
        <f t="shared" ref="F16:F43" si="0">E16*D16</f>
        <v>0</v>
      </c>
    </row>
    <row r="17" spans="2:6" x14ac:dyDescent="0.3">
      <c r="B17" s="22" t="s">
        <v>19</v>
      </c>
      <c r="C17" s="23" t="s">
        <v>17</v>
      </c>
      <c r="D17" s="24">
        <v>100</v>
      </c>
      <c r="E17" s="25">
        <v>0</v>
      </c>
      <c r="F17" s="25">
        <f t="shared" si="0"/>
        <v>0</v>
      </c>
    </row>
    <row r="18" spans="2:6" x14ac:dyDescent="0.3">
      <c r="B18" s="22" t="s">
        <v>20</v>
      </c>
      <c r="C18" s="23" t="s">
        <v>17</v>
      </c>
      <c r="D18" s="24">
        <v>100</v>
      </c>
      <c r="E18" s="25">
        <v>0</v>
      </c>
      <c r="F18" s="25">
        <f t="shared" si="0"/>
        <v>0</v>
      </c>
    </row>
    <row r="19" spans="2:6" x14ac:dyDescent="0.3">
      <c r="B19" s="22" t="s">
        <v>21</v>
      </c>
      <c r="C19" s="23" t="s">
        <v>17</v>
      </c>
      <c r="D19" s="24">
        <v>100</v>
      </c>
      <c r="E19" s="25">
        <v>0</v>
      </c>
      <c r="F19" s="25">
        <f t="shared" si="0"/>
        <v>0</v>
      </c>
    </row>
    <row r="20" spans="2:6" x14ac:dyDescent="0.3">
      <c r="B20" s="22" t="s">
        <v>22</v>
      </c>
      <c r="C20" s="23" t="s">
        <v>17</v>
      </c>
      <c r="D20" s="24">
        <v>100</v>
      </c>
      <c r="E20" s="25">
        <v>0</v>
      </c>
      <c r="F20" s="25">
        <f t="shared" si="0"/>
        <v>0</v>
      </c>
    </row>
    <row r="21" spans="2:6" x14ac:dyDescent="0.3">
      <c r="B21" s="22" t="s">
        <v>23</v>
      </c>
      <c r="C21" s="23" t="s">
        <v>17</v>
      </c>
      <c r="D21" s="24">
        <v>500</v>
      </c>
      <c r="E21" s="25">
        <v>0</v>
      </c>
      <c r="F21" s="25">
        <f t="shared" si="0"/>
        <v>0</v>
      </c>
    </row>
    <row r="22" spans="2:6" x14ac:dyDescent="0.3">
      <c r="B22" s="22" t="s">
        <v>24</v>
      </c>
      <c r="C22" s="23" t="s">
        <v>17</v>
      </c>
      <c r="D22" s="24">
        <v>500</v>
      </c>
      <c r="E22" s="25">
        <v>0</v>
      </c>
      <c r="F22" s="25">
        <f t="shared" si="0"/>
        <v>0</v>
      </c>
    </row>
    <row r="23" spans="2:6" x14ac:dyDescent="0.3">
      <c r="B23" s="22" t="s">
        <v>25</v>
      </c>
      <c r="C23" s="23" t="s">
        <v>17</v>
      </c>
      <c r="D23" s="24">
        <v>10</v>
      </c>
      <c r="E23" s="25">
        <v>0</v>
      </c>
      <c r="F23" s="25">
        <f t="shared" si="0"/>
        <v>0</v>
      </c>
    </row>
    <row r="24" spans="2:6" x14ac:dyDescent="0.3">
      <c r="B24" s="22" t="s">
        <v>26</v>
      </c>
      <c r="C24" s="23" t="s">
        <v>17</v>
      </c>
      <c r="D24" s="24">
        <v>10</v>
      </c>
      <c r="E24" s="25">
        <v>0</v>
      </c>
      <c r="F24" s="25">
        <f t="shared" si="0"/>
        <v>0</v>
      </c>
    </row>
    <row r="25" spans="2:6" x14ac:dyDescent="0.3">
      <c r="B25" s="22" t="s">
        <v>27</v>
      </c>
      <c r="C25" s="23" t="s">
        <v>28</v>
      </c>
      <c r="D25" s="24">
        <v>150</v>
      </c>
      <c r="E25" s="25">
        <v>0</v>
      </c>
      <c r="F25" s="25">
        <f t="shared" si="0"/>
        <v>0</v>
      </c>
    </row>
    <row r="26" spans="2:6" x14ac:dyDescent="0.3">
      <c r="B26" s="22" t="s">
        <v>29</v>
      </c>
      <c r="C26" s="23" t="s">
        <v>28</v>
      </c>
      <c r="D26" s="24">
        <v>150</v>
      </c>
      <c r="E26" s="25">
        <v>0</v>
      </c>
      <c r="F26" s="25">
        <f t="shared" si="0"/>
        <v>0</v>
      </c>
    </row>
    <row r="27" spans="2:6" x14ac:dyDescent="0.3">
      <c r="B27" s="22" t="s">
        <v>30</v>
      </c>
      <c r="C27" s="23" t="s">
        <v>31</v>
      </c>
      <c r="D27" s="24">
        <v>500</v>
      </c>
      <c r="E27" s="25">
        <v>0</v>
      </c>
      <c r="F27" s="25">
        <f t="shared" si="0"/>
        <v>0</v>
      </c>
    </row>
    <row r="28" spans="2:6" x14ac:dyDescent="0.3">
      <c r="B28" s="22" t="s">
        <v>32</v>
      </c>
      <c r="C28" s="23" t="s">
        <v>31</v>
      </c>
      <c r="D28" s="24">
        <v>100</v>
      </c>
      <c r="E28" s="25">
        <v>0</v>
      </c>
      <c r="F28" s="25">
        <f t="shared" si="0"/>
        <v>0</v>
      </c>
    </row>
    <row r="29" spans="2:6" x14ac:dyDescent="0.3">
      <c r="B29" s="22" t="s">
        <v>33</v>
      </c>
      <c r="C29" s="23" t="s">
        <v>31</v>
      </c>
      <c r="D29" s="24">
        <v>200</v>
      </c>
      <c r="E29" s="25">
        <v>0</v>
      </c>
      <c r="F29" s="25">
        <f t="shared" si="0"/>
        <v>0</v>
      </c>
    </row>
    <row r="30" spans="2:6" x14ac:dyDescent="0.3">
      <c r="B30" s="22" t="s">
        <v>34</v>
      </c>
      <c r="C30" s="23" t="s">
        <v>31</v>
      </c>
      <c r="D30" s="30">
        <v>50</v>
      </c>
      <c r="E30" s="25">
        <v>0</v>
      </c>
      <c r="F30" s="25">
        <f t="shared" si="0"/>
        <v>0</v>
      </c>
    </row>
    <row r="31" spans="2:6" x14ac:dyDescent="0.3">
      <c r="B31" s="22" t="s">
        <v>35</v>
      </c>
      <c r="C31" s="23" t="s">
        <v>28</v>
      </c>
      <c r="D31" s="30">
        <v>1200</v>
      </c>
      <c r="E31" s="25">
        <v>0</v>
      </c>
      <c r="F31" s="25">
        <f t="shared" si="0"/>
        <v>0</v>
      </c>
    </row>
    <row r="32" spans="2:6" ht="12.6" customHeight="1" x14ac:dyDescent="0.3">
      <c r="B32" s="22" t="s">
        <v>36</v>
      </c>
      <c r="C32" s="23" t="s">
        <v>17</v>
      </c>
      <c r="D32" s="30">
        <v>150</v>
      </c>
      <c r="E32" s="25">
        <v>0</v>
      </c>
      <c r="F32" s="25">
        <f t="shared" si="0"/>
        <v>0</v>
      </c>
    </row>
    <row r="33" spans="2:6" ht="15" customHeight="1" x14ac:dyDescent="0.3">
      <c r="B33" s="22" t="s">
        <v>37</v>
      </c>
      <c r="C33" s="23" t="s">
        <v>38</v>
      </c>
      <c r="D33" s="30">
        <v>4000</v>
      </c>
      <c r="E33" s="25">
        <v>0</v>
      </c>
      <c r="F33" s="25">
        <f t="shared" si="0"/>
        <v>0</v>
      </c>
    </row>
    <row r="34" spans="2:6" x14ac:dyDescent="0.3">
      <c r="B34" s="22" t="s">
        <v>39</v>
      </c>
      <c r="C34" s="23" t="s">
        <v>17</v>
      </c>
      <c r="D34" s="30">
        <v>500</v>
      </c>
      <c r="E34" s="25">
        <v>0</v>
      </c>
      <c r="F34" s="25">
        <f t="shared" si="0"/>
        <v>0</v>
      </c>
    </row>
    <row r="35" spans="2:6" x14ac:dyDescent="0.3">
      <c r="B35" s="22" t="s">
        <v>60</v>
      </c>
      <c r="C35" s="23" t="s">
        <v>17</v>
      </c>
      <c r="D35" s="30">
        <v>200</v>
      </c>
      <c r="E35" s="25">
        <v>0</v>
      </c>
      <c r="F35" s="25">
        <f t="shared" si="0"/>
        <v>0</v>
      </c>
    </row>
    <row r="36" spans="2:6" x14ac:dyDescent="0.3">
      <c r="B36" s="22" t="s">
        <v>40</v>
      </c>
      <c r="C36" s="23" t="s">
        <v>17</v>
      </c>
      <c r="D36" s="30">
        <v>10</v>
      </c>
      <c r="E36" s="25">
        <v>0</v>
      </c>
      <c r="F36" s="25">
        <f t="shared" si="0"/>
        <v>0</v>
      </c>
    </row>
    <row r="37" spans="2:6" x14ac:dyDescent="0.3">
      <c r="B37" s="22" t="s">
        <v>41</v>
      </c>
      <c r="C37" s="23" t="s">
        <v>17</v>
      </c>
      <c r="D37" s="30">
        <v>10</v>
      </c>
      <c r="E37" s="25">
        <v>0</v>
      </c>
      <c r="F37" s="25">
        <f t="shared" si="0"/>
        <v>0</v>
      </c>
    </row>
    <row r="38" spans="2:6" x14ac:dyDescent="0.3">
      <c r="B38" s="22" t="s">
        <v>42</v>
      </c>
      <c r="C38" s="23" t="s">
        <v>17</v>
      </c>
      <c r="D38" s="30">
        <v>150</v>
      </c>
      <c r="E38" s="25">
        <v>0</v>
      </c>
      <c r="F38" s="25">
        <f t="shared" si="0"/>
        <v>0</v>
      </c>
    </row>
    <row r="39" spans="2:6" x14ac:dyDescent="0.3">
      <c r="B39" s="22" t="s">
        <v>43</v>
      </c>
      <c r="C39" s="23" t="s">
        <v>17</v>
      </c>
      <c r="D39" s="30">
        <v>50</v>
      </c>
      <c r="E39" s="25">
        <v>0</v>
      </c>
      <c r="F39" s="25">
        <f t="shared" si="0"/>
        <v>0</v>
      </c>
    </row>
    <row r="40" spans="2:6" x14ac:dyDescent="0.3">
      <c r="B40" s="22" t="s">
        <v>44</v>
      </c>
      <c r="C40" s="23" t="s">
        <v>17</v>
      </c>
      <c r="D40" s="30">
        <v>150</v>
      </c>
      <c r="E40" s="25">
        <v>0</v>
      </c>
      <c r="F40" s="25">
        <f t="shared" si="0"/>
        <v>0</v>
      </c>
    </row>
    <row r="41" spans="2:6" x14ac:dyDescent="0.3">
      <c r="B41" s="22" t="s">
        <v>45</v>
      </c>
      <c r="C41" s="23" t="s">
        <v>17</v>
      </c>
      <c r="D41" s="30">
        <v>50</v>
      </c>
      <c r="E41" s="25">
        <v>0</v>
      </c>
      <c r="F41" s="25">
        <f t="shared" si="0"/>
        <v>0</v>
      </c>
    </row>
    <row r="42" spans="2:6" x14ac:dyDescent="0.3">
      <c r="B42" s="22" t="s">
        <v>55</v>
      </c>
      <c r="C42" s="23" t="s">
        <v>17</v>
      </c>
      <c r="D42" s="30">
        <v>10</v>
      </c>
      <c r="E42" s="25">
        <v>0</v>
      </c>
      <c r="F42" s="25">
        <f t="shared" si="0"/>
        <v>0</v>
      </c>
    </row>
    <row r="43" spans="2:6" x14ac:dyDescent="0.3">
      <c r="B43" s="22" t="s">
        <v>46</v>
      </c>
      <c r="C43" s="23" t="s">
        <v>17</v>
      </c>
      <c r="D43" s="30">
        <v>10</v>
      </c>
      <c r="E43" s="25">
        <v>0</v>
      </c>
      <c r="F43" s="25">
        <f t="shared" si="0"/>
        <v>0</v>
      </c>
    </row>
    <row r="44" spans="2:6" ht="13.8" customHeight="1" x14ac:dyDescent="0.3">
      <c r="B44" s="22" t="s">
        <v>47</v>
      </c>
      <c r="C44" s="23" t="s">
        <v>17</v>
      </c>
      <c r="D44" s="30">
        <v>10</v>
      </c>
      <c r="E44" s="25">
        <v>0</v>
      </c>
      <c r="F44" s="25">
        <f>D44*E44</f>
        <v>0</v>
      </c>
    </row>
    <row r="45" spans="2:6" x14ac:dyDescent="0.3">
      <c r="B45" s="22" t="s">
        <v>48</v>
      </c>
      <c r="C45" s="23" t="s">
        <v>17</v>
      </c>
      <c r="D45" s="30">
        <v>20</v>
      </c>
      <c r="E45" s="25">
        <v>0</v>
      </c>
      <c r="F45" s="25">
        <f t="shared" ref="F45:F53" si="1">D45*E45</f>
        <v>0</v>
      </c>
    </row>
    <row r="46" spans="2:6" x14ac:dyDescent="0.3">
      <c r="B46" s="22" t="s">
        <v>49</v>
      </c>
      <c r="C46" s="23" t="s">
        <v>17</v>
      </c>
      <c r="D46" s="30">
        <v>20</v>
      </c>
      <c r="E46" s="25">
        <v>0</v>
      </c>
      <c r="F46" s="25">
        <f t="shared" si="1"/>
        <v>0</v>
      </c>
    </row>
    <row r="47" spans="2:6" x14ac:dyDescent="0.3">
      <c r="B47" s="22" t="s">
        <v>50</v>
      </c>
      <c r="C47" s="23" t="s">
        <v>17</v>
      </c>
      <c r="D47" s="30">
        <v>20</v>
      </c>
      <c r="E47" s="25">
        <v>0</v>
      </c>
      <c r="F47" s="25">
        <f t="shared" si="1"/>
        <v>0</v>
      </c>
    </row>
    <row r="48" spans="2:6" x14ac:dyDescent="0.3">
      <c r="B48" s="22" t="s">
        <v>56</v>
      </c>
      <c r="C48" s="23" t="s">
        <v>17</v>
      </c>
      <c r="D48" s="30">
        <v>5</v>
      </c>
      <c r="E48" s="25">
        <v>0</v>
      </c>
      <c r="F48" s="25">
        <f t="shared" si="1"/>
        <v>0</v>
      </c>
    </row>
    <row r="49" spans="2:6" x14ac:dyDescent="0.3">
      <c r="B49" s="22" t="s">
        <v>57</v>
      </c>
      <c r="C49" s="23" t="s">
        <v>17</v>
      </c>
      <c r="D49" s="30">
        <v>3</v>
      </c>
      <c r="E49" s="25">
        <v>0</v>
      </c>
      <c r="F49" s="25">
        <f t="shared" si="1"/>
        <v>0</v>
      </c>
    </row>
    <row r="50" spans="2:6" x14ac:dyDescent="0.3">
      <c r="B50" s="22" t="s">
        <v>51</v>
      </c>
      <c r="C50" s="23" t="s">
        <v>17</v>
      </c>
      <c r="D50" s="30">
        <v>700</v>
      </c>
      <c r="E50" s="25">
        <v>0</v>
      </c>
      <c r="F50" s="25">
        <f t="shared" si="1"/>
        <v>0</v>
      </c>
    </row>
    <row r="51" spans="2:6" x14ac:dyDescent="0.3">
      <c r="B51" s="22" t="s">
        <v>52</v>
      </c>
      <c r="C51" s="23" t="s">
        <v>17</v>
      </c>
      <c r="D51" s="30">
        <v>300</v>
      </c>
      <c r="E51" s="25">
        <v>0</v>
      </c>
      <c r="F51" s="25">
        <f t="shared" si="1"/>
        <v>0</v>
      </c>
    </row>
    <row r="52" spans="2:6" x14ac:dyDescent="0.3">
      <c r="B52" s="22" t="s">
        <v>53</v>
      </c>
      <c r="C52" s="23" t="s">
        <v>17</v>
      </c>
      <c r="D52" s="24">
        <v>10</v>
      </c>
      <c r="E52" s="25">
        <v>0</v>
      </c>
      <c r="F52" s="25">
        <f t="shared" si="1"/>
        <v>0</v>
      </c>
    </row>
    <row r="53" spans="2:6" x14ac:dyDescent="0.3">
      <c r="B53" s="22" t="s">
        <v>54</v>
      </c>
      <c r="C53" s="23" t="s">
        <v>17</v>
      </c>
      <c r="D53" s="24">
        <v>3</v>
      </c>
      <c r="E53" s="25">
        <v>0</v>
      </c>
      <c r="F53" s="25">
        <f t="shared" si="1"/>
        <v>0</v>
      </c>
    </row>
    <row r="54" spans="2:6" x14ac:dyDescent="0.3">
      <c r="B54" s="16"/>
      <c r="C54" s="38" t="s">
        <v>4</v>
      </c>
      <c r="D54" s="38"/>
      <c r="E54" s="38"/>
      <c r="F54" s="28">
        <f>SUM(F15:F53)</f>
        <v>0</v>
      </c>
    </row>
    <row r="55" spans="2:6" x14ac:dyDescent="0.3">
      <c r="B55" s="16"/>
      <c r="C55" s="39" t="s">
        <v>58</v>
      </c>
      <c r="D55" s="39"/>
      <c r="E55" s="39"/>
      <c r="F55" s="25">
        <v>0</v>
      </c>
    </row>
    <row r="56" spans="2:6" x14ac:dyDescent="0.3">
      <c r="B56" s="16"/>
      <c r="C56" s="38" t="s">
        <v>59</v>
      </c>
      <c r="D56" s="38"/>
      <c r="E56" s="38"/>
      <c r="F56" s="28">
        <f>F54-F55</f>
        <v>0</v>
      </c>
    </row>
    <row r="57" spans="2:6" x14ac:dyDescent="0.3">
      <c r="B57" s="9"/>
      <c r="C57" s="34" t="s">
        <v>5</v>
      </c>
      <c r="D57" s="34"/>
      <c r="E57" s="34"/>
      <c r="F57" s="26">
        <f>F56*22%</f>
        <v>0</v>
      </c>
    </row>
    <row r="58" spans="2:6" x14ac:dyDescent="0.3">
      <c r="B58" s="8"/>
      <c r="C58" s="34" t="s">
        <v>6</v>
      </c>
      <c r="D58" s="34"/>
      <c r="E58" s="34"/>
      <c r="F58" s="27">
        <f>F56+F57</f>
        <v>0</v>
      </c>
    </row>
    <row r="59" spans="2:6" x14ac:dyDescent="0.3">
      <c r="B59" s="9"/>
      <c r="C59" s="10"/>
      <c r="D59" s="10"/>
      <c r="E59" s="11"/>
      <c r="F59" s="12"/>
    </row>
    <row r="60" spans="2:6" x14ac:dyDescent="0.3">
      <c r="B60" s="4"/>
      <c r="C60" s="4"/>
      <c r="D60" s="4"/>
      <c r="E60" s="2"/>
      <c r="F60" s="2"/>
    </row>
    <row r="61" spans="2:6" x14ac:dyDescent="0.3">
      <c r="B61" s="4"/>
      <c r="C61" s="4"/>
      <c r="D61" s="4"/>
      <c r="E61" s="2"/>
      <c r="F61" s="2"/>
    </row>
    <row r="62" spans="2:6" x14ac:dyDescent="0.3">
      <c r="B62" s="4"/>
      <c r="C62" s="35" t="s">
        <v>11</v>
      </c>
      <c r="D62" s="35"/>
      <c r="E62" s="35"/>
      <c r="F62" s="35"/>
    </row>
    <row r="63" spans="2:6" x14ac:dyDescent="0.3">
      <c r="B63" s="4"/>
      <c r="C63" s="4"/>
      <c r="D63" s="4"/>
      <c r="E63" s="2"/>
      <c r="F63" s="2"/>
    </row>
    <row r="64" spans="2:6" x14ac:dyDescent="0.3">
      <c r="B64" s="4"/>
      <c r="C64" s="13"/>
      <c r="D64" s="13"/>
      <c r="E64" s="14"/>
      <c r="F64" s="14"/>
    </row>
    <row r="65" spans="2:6" x14ac:dyDescent="0.3">
      <c r="B65" s="4"/>
      <c r="C65" s="33" t="s">
        <v>12</v>
      </c>
      <c r="D65" s="33"/>
      <c r="E65" s="33"/>
      <c r="F65" s="33"/>
    </row>
    <row r="66" spans="2:6" x14ac:dyDescent="0.3">
      <c r="B66" s="4"/>
      <c r="C66" s="4"/>
      <c r="D66" s="4"/>
      <c r="E66" s="2"/>
      <c r="F66" s="2"/>
    </row>
  </sheetData>
  <mergeCells count="9">
    <mergeCell ref="E2:F2"/>
    <mergeCell ref="C65:F65"/>
    <mergeCell ref="C58:E58"/>
    <mergeCell ref="C62:F62"/>
    <mergeCell ref="C57:E57"/>
    <mergeCell ref="B12:F12"/>
    <mergeCell ref="C54:E54"/>
    <mergeCell ref="C56:E56"/>
    <mergeCell ref="C55:E55"/>
  </mergeCells>
  <pageMargins left="0.7" right="0.7" top="0.75" bottom="0.75" header="0.3" footer="0.3"/>
  <pageSetup paperSize="9" orientation="portrait" r:id="rId1"/>
  <headerFooter>
    <oddFooter>&amp;C&amp;9NMV-Dobava gramoznih materialov v letu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Metka Skrilec</dc:creator>
  <cp:lastModifiedBy>Metka Skrilec</cp:lastModifiedBy>
  <cp:lastPrinted>2021-12-20T13:12:52Z</cp:lastPrinted>
  <dcterms:created xsi:type="dcterms:W3CDTF">2017-01-31T13:59:44Z</dcterms:created>
  <dcterms:modified xsi:type="dcterms:W3CDTF">2022-12-07T12:37:18Z</dcterms:modified>
</cp:coreProperties>
</file>